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565" windowHeight="12195"/>
  </bookViews>
  <sheets>
    <sheet name="sostenimiento basica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34" i="2"/>
  <c r="E35" s="1"/>
  <c r="E33"/>
  <c r="E32"/>
  <c r="E31"/>
  <c r="E29"/>
  <c r="E28"/>
  <c r="E27"/>
  <c r="E26"/>
  <c r="E24"/>
  <c r="E23"/>
  <c r="E22"/>
  <c r="E21"/>
  <c r="E19"/>
  <c r="E20" s="1"/>
  <c r="E18"/>
  <c r="E17"/>
  <c r="E16"/>
  <c r="E14"/>
  <c r="E39" s="1"/>
  <c r="E13"/>
  <c r="E38" s="1"/>
  <c r="E12"/>
  <c r="E11"/>
  <c r="H35"/>
  <c r="G35"/>
  <c r="F35"/>
  <c r="D35"/>
  <c r="C35"/>
  <c r="H30"/>
  <c r="G30"/>
  <c r="F30"/>
  <c r="D30"/>
  <c r="C30"/>
  <c r="H25"/>
  <c r="G25"/>
  <c r="F25"/>
  <c r="D25"/>
  <c r="C25"/>
  <c r="H20"/>
  <c r="G20"/>
  <c r="F20"/>
  <c r="D20"/>
  <c r="C20"/>
  <c r="H39"/>
  <c r="G39"/>
  <c r="F39"/>
  <c r="D39"/>
  <c r="C39"/>
  <c r="H38"/>
  <c r="G38"/>
  <c r="F38"/>
  <c r="D38"/>
  <c r="C38"/>
  <c r="H37"/>
  <c r="G37"/>
  <c r="F37"/>
  <c r="D37"/>
  <c r="C37"/>
  <c r="H36"/>
  <c r="G36"/>
  <c r="F36"/>
  <c r="D36"/>
  <c r="C36"/>
  <c r="D15"/>
  <c r="F15"/>
  <c r="H15"/>
  <c r="C15"/>
  <c r="G15"/>
  <c r="E37" l="1"/>
  <c r="E30"/>
  <c r="E15"/>
  <c r="E25"/>
  <c r="E36"/>
  <c r="G40"/>
  <c r="C40"/>
  <c r="F40"/>
  <c r="D40"/>
  <c r="H40"/>
  <c r="E40"/>
</calcChain>
</file>

<file path=xl/sharedStrings.xml><?xml version="1.0" encoding="utf-8"?>
<sst xmlns="http://schemas.openxmlformats.org/spreadsheetml/2006/main" count="51" uniqueCount="26">
  <si>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</si>
  <si>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</si>
  <si>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</si>
  <si>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</si>
  <si>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</si>
  <si>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</si>
  <si>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</si>
  <si>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</si>
  <si>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</si>
  <si>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</si>
  <si>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Sostenimiento</t>
  </si>
  <si>
    <t>Total</t>
  </si>
  <si>
    <t>Dirección de Planeación, Programación y Presupuesto</t>
  </si>
  <si>
    <t>Departamento de Información y Estadística Educativa</t>
  </si>
  <si>
    <t>SISTEMA EDUCATIVO ESTATAL</t>
  </si>
  <si>
    <t>Alumnos, Grupos, Docentes y Escuelas por Sostenimiento</t>
  </si>
  <si>
    <t>Educación Básica, Ciclo Escolar 2013-2014</t>
  </si>
  <si>
    <t>Matrícula en Educación Básica por Sostenimiento,  2013-2014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</si>
  <si>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</si>
  <si>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</si>
  <si>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</si>
  <si>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</si>
  <si>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</si>
  <si>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</si>
  <si>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</si>
  <si>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 xml:space="preserve"> Total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</si>
</sst>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/>
    </xf>
    <xf numFmtId="3" fontId="7" fillId="6" borderId="2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US" sz="800" b="1">
                <a:latin typeface="Tahoma" pitchFamily="34" charset="0"/>
                <a:ea typeface="Tahoma" pitchFamily="34" charset="0"/>
                <a:cs typeface="Tahoma" pitchFamily="34" charset="0"/>
              </a:rPr>
              <a:t>Porcentaje de Matrícula Educación Básica
 por Sostenimiento 2012-2013</a:t>
            </a:r>
          </a:p>
        </c:rich>
      </c:tx>
      <c:layout>
        <c:manualLayout>
          <c:xMode val="edge"/>
          <c:yMode val="edge"/>
          <c:x val="0.24557865981038091"/>
          <c:y val="3.263708802866728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8.9116074776367224E-2"/>
          <c:y val="0.23243591557043497"/>
          <c:w val="0.85918324495152387"/>
          <c:h val="0.6921530168010436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gradFill rotWithShape="0">
                <a:gsLst>
                  <a:gs pos="0">
                    <a:srgbClr val="339933">
                      <a:gamma/>
                      <a:shade val="46275"/>
                      <a:invGamma/>
                    </a:srgbClr>
                  </a:gs>
                  <a:gs pos="50000">
                    <a:srgbClr val="339933"/>
                  </a:gs>
                  <a:gs pos="100000">
                    <a:srgbClr val="339933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2940275322727515E-2"/>
                  <c:y val="-8.5608310937180764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22413819701108789"/>
                  <c:y val="-0.10027126848664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Tahoma" pitchFamily="34" charset="0"/>
                      <a:ea typeface="Tahoma" pitchFamily="34" charset="0"/>
                      <a:cs typeface="Tahoma" pitchFamily="34" charset="0"/>
                    </a:defRPr>
                  </a:pPr>
                  <a:endParaRPr lang="es-MX"/>
                </a:p>
              </c:txPr>
              <c:showCatName val="1"/>
              <c:showPercent val="1"/>
            </c:dLbl>
            <c:dLbl>
              <c:idx val="2"/>
              <c:layout>
                <c:manualLayout>
                  <c:x val="0.18775510204081641"/>
                  <c:y val="-0.10080971914438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Tahoma" pitchFamily="34" charset="0"/>
                      <a:ea typeface="Tahoma" pitchFamily="34" charset="0"/>
                      <a:cs typeface="Tahoma" pitchFamily="34" charset="0"/>
                    </a:defRPr>
                  </a:pPr>
                  <a:endParaRPr lang="es-MX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s-MX"/>
              </a:p>
            </c:txPr>
            <c:showCatName val="1"/>
            <c:showPercent val="1"/>
          </c:dLbls>
          <c:cat>
            <c:strRef>
              <c:f>[1]Pag10!$B$36:$B$39</c:f>
              <c:strCache>
                <c:ptCount val="4"/>
                <c:pt idx="0">
                  <c:v> Federal</c:v>
                </c:pt>
                <c:pt idx="1">
                  <c:v> Federalizado</c:v>
                </c:pt>
                <c:pt idx="2">
                  <c:v> Estatal</c:v>
                </c:pt>
                <c:pt idx="3">
                  <c:v> Particular</c:v>
                </c:pt>
              </c:strCache>
            </c:strRef>
          </c:cat>
          <c:val>
            <c:numRef>
              <c:f>[1]Pag10!$E$36:$E$39</c:f>
              <c:numCache>
                <c:formatCode>#,##0</c:formatCode>
                <c:ptCount val="4"/>
                <c:pt idx="0">
                  <c:v>1971</c:v>
                </c:pt>
                <c:pt idx="1">
                  <c:v>376143</c:v>
                </c:pt>
                <c:pt idx="2">
                  <c:v>243513</c:v>
                </c:pt>
                <c:pt idx="3">
                  <c:v>71129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77" r="0.75000000000001077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43</xdr:row>
      <xdr:rowOff>19050</xdr:rowOff>
    </xdr:from>
    <xdr:to>
      <xdr:col>7</xdr:col>
      <xdr:colOff>66675</xdr:colOff>
      <xdr:row>65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B36" t="str">
            <v xml:space="preserve"> Federal</v>
          </cell>
          <cell r="E36">
            <v>1971</v>
          </cell>
        </row>
        <row r="37">
          <cell r="B37" t="str">
            <v xml:space="preserve"> Federalizado</v>
          </cell>
          <cell r="E37">
            <v>376143</v>
          </cell>
        </row>
        <row r="38">
          <cell r="B38" t="str">
            <v xml:space="preserve"> Estatal</v>
          </cell>
          <cell r="E38">
            <v>243513</v>
          </cell>
        </row>
        <row r="39">
          <cell r="B39" t="str">
            <v xml:space="preserve"> Particular</v>
          </cell>
          <cell r="E39">
            <v>71129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D30" sqref="D30"/>
    </sheetView>
  </sheetViews>
  <sheetFormatPr baseColWidth="10" defaultRowHeight="11.25"/>
  <cols>
    <col min="1" max="1" width="12.7109375" style="4" bestFit="1" customWidth="1"/>
    <col min="2" max="2" width="14.42578125" style="4" customWidth="1"/>
    <col min="3" max="3" width="10.85546875" style="4" customWidth="1"/>
    <col min="4" max="4" width="11.140625" style="4" customWidth="1"/>
    <col min="5" max="5" width="11.85546875" style="4" customWidth="1"/>
    <col min="6" max="6" width="10.140625" style="4" customWidth="1"/>
    <col min="7" max="7" width="10.28515625" style="4" customWidth="1"/>
    <col min="8" max="8" width="10.42578125" style="4" customWidth="1"/>
    <col min="9" max="16384" width="11.42578125" style="4"/>
  </cols>
  <sheetData>
    <row r="1" spans="1:9" s="1" customFormat="1" ht="12.75">
      <c r="A1" s="26" t="s">
        <v>14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3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13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9" s="2" customFormat="1" ht="13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s="2" customFormat="1" ht="13.5" customHeight="1">
      <c r="A6" s="26" t="s">
        <v>16</v>
      </c>
      <c r="B6" s="26"/>
      <c r="C6" s="26"/>
      <c r="D6" s="26"/>
      <c r="E6" s="26"/>
      <c r="F6" s="26"/>
      <c r="G6" s="26"/>
      <c r="H6" s="26"/>
      <c r="I6" s="26"/>
    </row>
    <row r="7" spans="1:9" ht="12" thickBot="1"/>
    <row r="8" spans="1:9" ht="18.75" customHeight="1" thickTop="1" thickBot="1">
      <c r="A8" s="23" t="s">
        <v>17</v>
      </c>
      <c r="B8" s="24"/>
      <c r="C8" s="24"/>
      <c r="D8" s="24"/>
      <c r="E8" s="24"/>
      <c r="F8" s="24"/>
      <c r="G8" s="24"/>
      <c r="H8" s="25"/>
    </row>
    <row r="9" spans="1:9" ht="18.75" customHeight="1" thickTop="1" thickBot="1">
      <c r="A9" s="27" t="s">
        <v>0</v>
      </c>
      <c r="B9" s="21" t="s">
        <v>10</v>
      </c>
      <c r="C9" s="29" t="s">
        <v>1</v>
      </c>
      <c r="D9" s="29"/>
      <c r="E9" s="29"/>
      <c r="F9" s="29" t="s">
        <v>2</v>
      </c>
      <c r="G9" s="29" t="s">
        <v>3</v>
      </c>
      <c r="H9" s="30" t="s">
        <v>4</v>
      </c>
    </row>
    <row r="10" spans="1:9" ht="18.75" customHeight="1" thickTop="1" thickBot="1">
      <c r="A10" s="28"/>
      <c r="B10" s="22"/>
      <c r="C10" s="5" t="s">
        <v>18</v>
      </c>
      <c r="D10" s="5" t="s">
        <v>19</v>
      </c>
      <c r="E10" s="5" t="s">
        <v>11</v>
      </c>
      <c r="F10" s="29"/>
      <c r="G10" s="29"/>
      <c r="H10" s="30"/>
    </row>
    <row r="11" spans="1:9" s="10" customFormat="1" ht="16.5" customHeight="1" thickTop="1" thickBot="1">
      <c r="A11" s="31" t="s">
        <v>5</v>
      </c>
      <c r="B11" s="6" t="s">
        <v>20</v>
      </c>
      <c r="C11" s="7">
        <v>406</v>
      </c>
      <c r="D11" s="7">
        <v>352</v>
      </c>
      <c r="E11" s="8">
        <f t="shared" ref="E11:E34" si="0">SUM(C11:D11)</f>
        <v>758</v>
      </c>
      <c r="F11" s="7">
        <v>103</v>
      </c>
      <c r="G11" s="7">
        <v>70</v>
      </c>
      <c r="H11" s="9">
        <v>58</v>
      </c>
    </row>
    <row r="12" spans="1:9" s="10" customFormat="1" ht="16.5" customHeight="1" thickTop="1" thickBot="1">
      <c r="A12" s="32"/>
      <c r="B12" s="6" t="s">
        <v>21</v>
      </c>
      <c r="C12" s="7">
        <v>30339</v>
      </c>
      <c r="D12" s="7">
        <v>29607</v>
      </c>
      <c r="E12" s="8">
        <f t="shared" si="0"/>
        <v>59946</v>
      </c>
      <c r="F12" s="7">
        <v>2615</v>
      </c>
      <c r="G12" s="7">
        <v>2806</v>
      </c>
      <c r="H12" s="9">
        <v>407</v>
      </c>
    </row>
    <row r="13" spans="1:9" s="10" customFormat="1" ht="16.5" customHeight="1" thickTop="1" thickBot="1">
      <c r="A13" s="32"/>
      <c r="B13" s="6" t="s">
        <v>22</v>
      </c>
      <c r="C13" s="7">
        <v>20608</v>
      </c>
      <c r="D13" s="7">
        <v>20046</v>
      </c>
      <c r="E13" s="8">
        <f t="shared" si="0"/>
        <v>40654</v>
      </c>
      <c r="F13" s="7">
        <v>1661</v>
      </c>
      <c r="G13" s="7">
        <v>1909</v>
      </c>
      <c r="H13" s="9">
        <v>224</v>
      </c>
    </row>
    <row r="14" spans="1:9" s="10" customFormat="1" ht="16.5" customHeight="1" thickTop="1" thickBot="1">
      <c r="A14" s="32"/>
      <c r="B14" s="6" t="s">
        <v>23</v>
      </c>
      <c r="C14" s="7">
        <v>3699</v>
      </c>
      <c r="D14" s="7">
        <v>3654</v>
      </c>
      <c r="E14" s="8">
        <f t="shared" si="0"/>
        <v>7353</v>
      </c>
      <c r="F14" s="7">
        <v>425</v>
      </c>
      <c r="G14" s="7">
        <v>582</v>
      </c>
      <c r="H14" s="9">
        <v>105</v>
      </c>
    </row>
    <row r="15" spans="1:9" s="10" customFormat="1" ht="16.5" customHeight="1" thickTop="1" thickBot="1">
      <c r="A15" s="32"/>
      <c r="B15" s="11" t="s">
        <v>11</v>
      </c>
      <c r="C15" s="12">
        <f t="shared" ref="C15:H15" si="1">SUM(C11:C14)</f>
        <v>55052</v>
      </c>
      <c r="D15" s="12">
        <f t="shared" si="1"/>
        <v>53659</v>
      </c>
      <c r="E15" s="13">
        <f t="shared" si="1"/>
        <v>108711</v>
      </c>
      <c r="F15" s="12">
        <f t="shared" si="1"/>
        <v>4804</v>
      </c>
      <c r="G15" s="12">
        <f t="shared" si="1"/>
        <v>5367</v>
      </c>
      <c r="H15" s="14">
        <f t="shared" si="1"/>
        <v>794</v>
      </c>
    </row>
    <row r="16" spans="1:9" s="10" customFormat="1" ht="16.5" customHeight="1" thickTop="1" thickBot="1">
      <c r="A16" s="31" t="s">
        <v>6</v>
      </c>
      <c r="B16" s="6" t="s">
        <v>20</v>
      </c>
      <c r="C16" s="7">
        <v>299</v>
      </c>
      <c r="D16" s="7">
        <v>268</v>
      </c>
      <c r="E16" s="8">
        <f t="shared" si="0"/>
        <v>567</v>
      </c>
      <c r="F16" s="7">
        <v>48</v>
      </c>
      <c r="G16" s="7">
        <v>45</v>
      </c>
      <c r="H16" s="9">
        <v>42</v>
      </c>
    </row>
    <row r="17" spans="1:8" s="10" customFormat="1" ht="16.5" customHeight="1" thickTop="1" thickBot="1">
      <c r="A17" s="32"/>
      <c r="B17" s="6" t="s">
        <v>21</v>
      </c>
      <c r="C17" s="7">
        <v>48881</v>
      </c>
      <c r="D17" s="7">
        <v>47400</v>
      </c>
      <c r="E17" s="8">
        <f t="shared" si="0"/>
        <v>96281</v>
      </c>
      <c r="F17" s="7">
        <v>3868</v>
      </c>
      <c r="G17" s="7">
        <v>4333</v>
      </c>
      <c r="H17" s="9">
        <v>507</v>
      </c>
    </row>
    <row r="18" spans="1:8" s="10" customFormat="1" ht="16.5" customHeight="1" thickTop="1" thickBot="1">
      <c r="A18" s="32"/>
      <c r="B18" s="6" t="s">
        <v>22</v>
      </c>
      <c r="C18" s="7">
        <v>42619</v>
      </c>
      <c r="D18" s="7">
        <v>41038</v>
      </c>
      <c r="E18" s="8">
        <f t="shared" si="0"/>
        <v>83657</v>
      </c>
      <c r="F18" s="7">
        <v>3254</v>
      </c>
      <c r="G18" s="7">
        <v>4844</v>
      </c>
      <c r="H18" s="9">
        <v>381</v>
      </c>
    </row>
    <row r="19" spans="1:8" s="10" customFormat="1" ht="16.5" customHeight="1" thickTop="1" thickBot="1">
      <c r="A19" s="32"/>
      <c r="B19" s="6" t="s">
        <v>23</v>
      </c>
      <c r="C19" s="7">
        <v>9989</v>
      </c>
      <c r="D19" s="7">
        <v>9682</v>
      </c>
      <c r="E19" s="8">
        <f t="shared" si="0"/>
        <v>19671</v>
      </c>
      <c r="F19" s="7">
        <v>1028</v>
      </c>
      <c r="G19" s="7">
        <v>1137</v>
      </c>
      <c r="H19" s="9">
        <v>197</v>
      </c>
    </row>
    <row r="20" spans="1:8" s="10" customFormat="1" ht="16.5" customHeight="1" thickTop="1" thickBot="1">
      <c r="A20" s="32"/>
      <c r="B20" s="11" t="s">
        <v>11</v>
      </c>
      <c r="C20" s="12">
        <f t="shared" ref="C20:H20" si="2">SUM(C16:C19)</f>
        <v>101788</v>
      </c>
      <c r="D20" s="12">
        <f t="shared" si="2"/>
        <v>98388</v>
      </c>
      <c r="E20" s="12">
        <f t="shared" si="2"/>
        <v>200176</v>
      </c>
      <c r="F20" s="12">
        <f t="shared" si="2"/>
        <v>8198</v>
      </c>
      <c r="G20" s="12">
        <f t="shared" si="2"/>
        <v>10359</v>
      </c>
      <c r="H20" s="14">
        <f t="shared" si="2"/>
        <v>1127</v>
      </c>
    </row>
    <row r="21" spans="1:8" s="10" customFormat="1" ht="16.5" customHeight="1" thickTop="1" thickBot="1">
      <c r="A21" s="31" t="s">
        <v>7</v>
      </c>
      <c r="B21" s="6" t="s">
        <v>20</v>
      </c>
      <c r="C21" s="7">
        <v>54</v>
      </c>
      <c r="D21" s="7">
        <v>49</v>
      </c>
      <c r="E21" s="8">
        <f t="shared" si="0"/>
        <v>103</v>
      </c>
      <c r="F21" s="7">
        <v>24</v>
      </c>
      <c r="G21" s="7">
        <v>12</v>
      </c>
      <c r="H21" s="9">
        <v>10</v>
      </c>
    </row>
    <row r="22" spans="1:8" s="10" customFormat="1" ht="16.5" customHeight="1" thickTop="1" thickBot="1">
      <c r="A22" s="32"/>
      <c r="B22" s="6" t="s">
        <v>21</v>
      </c>
      <c r="C22" s="7">
        <v>7597</v>
      </c>
      <c r="D22" s="7">
        <v>7462</v>
      </c>
      <c r="E22" s="8">
        <f t="shared" si="0"/>
        <v>15059</v>
      </c>
      <c r="F22" s="7">
        <v>607</v>
      </c>
      <c r="G22" s="7">
        <v>706</v>
      </c>
      <c r="H22" s="9">
        <v>86</v>
      </c>
    </row>
    <row r="23" spans="1:8" s="10" customFormat="1" ht="16.5" customHeight="1" thickTop="1" thickBot="1">
      <c r="A23" s="32"/>
      <c r="B23" s="6" t="s">
        <v>22</v>
      </c>
      <c r="C23" s="7">
        <v>3127</v>
      </c>
      <c r="D23" s="7">
        <v>2866</v>
      </c>
      <c r="E23" s="8">
        <f t="shared" si="0"/>
        <v>5993</v>
      </c>
      <c r="F23" s="7">
        <v>242</v>
      </c>
      <c r="G23" s="7">
        <v>310</v>
      </c>
      <c r="H23" s="9">
        <v>37</v>
      </c>
    </row>
    <row r="24" spans="1:8" s="10" customFormat="1" ht="16.5" customHeight="1" thickTop="1" thickBot="1">
      <c r="A24" s="32"/>
      <c r="B24" s="6" t="s">
        <v>23</v>
      </c>
      <c r="C24" s="7">
        <v>665</v>
      </c>
      <c r="D24" s="7">
        <v>684</v>
      </c>
      <c r="E24" s="8">
        <f t="shared" si="0"/>
        <v>1349</v>
      </c>
      <c r="F24" s="7">
        <v>100</v>
      </c>
      <c r="G24" s="7">
        <v>132</v>
      </c>
      <c r="H24" s="9">
        <v>24</v>
      </c>
    </row>
    <row r="25" spans="1:8" s="10" customFormat="1" ht="16.5" customHeight="1" thickTop="1" thickBot="1">
      <c r="A25" s="32"/>
      <c r="B25" s="11" t="s">
        <v>11</v>
      </c>
      <c r="C25" s="12">
        <f t="shared" ref="C25:H25" si="3">SUM(C21:C24)</f>
        <v>11443</v>
      </c>
      <c r="D25" s="12">
        <f t="shared" si="3"/>
        <v>11061</v>
      </c>
      <c r="E25" s="12">
        <f t="shared" si="3"/>
        <v>22504</v>
      </c>
      <c r="F25" s="12">
        <f t="shared" si="3"/>
        <v>973</v>
      </c>
      <c r="G25" s="12">
        <f t="shared" si="3"/>
        <v>1160</v>
      </c>
      <c r="H25" s="14">
        <f t="shared" si="3"/>
        <v>157</v>
      </c>
    </row>
    <row r="26" spans="1:8" s="10" customFormat="1" ht="16.5" customHeight="1" thickTop="1" thickBot="1">
      <c r="A26" s="31" t="s">
        <v>8</v>
      </c>
      <c r="B26" s="6" t="s">
        <v>20</v>
      </c>
      <c r="C26" s="7">
        <v>268</v>
      </c>
      <c r="D26" s="7">
        <v>275</v>
      </c>
      <c r="E26" s="8">
        <f t="shared" si="0"/>
        <v>543</v>
      </c>
      <c r="F26" s="7">
        <v>53</v>
      </c>
      <c r="G26" s="7">
        <v>27</v>
      </c>
      <c r="H26" s="9">
        <v>18</v>
      </c>
    </row>
    <row r="27" spans="1:8" s="10" customFormat="1" ht="16.5" customHeight="1" thickTop="1" thickBot="1">
      <c r="A27" s="32"/>
      <c r="B27" s="6" t="s">
        <v>21</v>
      </c>
      <c r="C27" s="7">
        <v>96813</v>
      </c>
      <c r="D27" s="7">
        <v>94794</v>
      </c>
      <c r="E27" s="8">
        <f t="shared" si="0"/>
        <v>191607</v>
      </c>
      <c r="F27" s="7">
        <v>6318</v>
      </c>
      <c r="G27" s="7">
        <v>7575</v>
      </c>
      <c r="H27" s="9">
        <v>636</v>
      </c>
    </row>
    <row r="28" spans="1:8" s="10" customFormat="1" ht="16.5" customHeight="1" thickTop="1" thickBot="1">
      <c r="A28" s="32"/>
      <c r="B28" s="6" t="s">
        <v>22</v>
      </c>
      <c r="C28" s="7">
        <v>53561</v>
      </c>
      <c r="D28" s="7">
        <v>52474</v>
      </c>
      <c r="E28" s="8">
        <f t="shared" si="0"/>
        <v>106035</v>
      </c>
      <c r="F28" s="7">
        <v>3525</v>
      </c>
      <c r="G28" s="7">
        <v>4579</v>
      </c>
      <c r="H28" s="9">
        <v>338</v>
      </c>
    </row>
    <row r="29" spans="1:8" s="10" customFormat="1" ht="16.5" customHeight="1" thickTop="1" thickBot="1">
      <c r="A29" s="32"/>
      <c r="B29" s="6" t="s">
        <v>23</v>
      </c>
      <c r="C29" s="7">
        <v>20319</v>
      </c>
      <c r="D29" s="7">
        <v>19291</v>
      </c>
      <c r="E29" s="8">
        <f t="shared" si="0"/>
        <v>39610</v>
      </c>
      <c r="F29" s="7">
        <v>2178</v>
      </c>
      <c r="G29" s="7">
        <v>2792</v>
      </c>
      <c r="H29" s="9">
        <v>555</v>
      </c>
    </row>
    <row r="30" spans="1:8" s="10" customFormat="1" ht="16.5" customHeight="1" thickTop="1" thickBot="1">
      <c r="A30" s="32"/>
      <c r="B30" s="11" t="s">
        <v>11</v>
      </c>
      <c r="C30" s="12">
        <f t="shared" ref="C30:H30" si="4">SUM(C26:C29)</f>
        <v>170961</v>
      </c>
      <c r="D30" s="12">
        <f t="shared" si="4"/>
        <v>166834</v>
      </c>
      <c r="E30" s="12">
        <f t="shared" si="4"/>
        <v>337795</v>
      </c>
      <c r="F30" s="12">
        <f t="shared" si="4"/>
        <v>12074</v>
      </c>
      <c r="G30" s="12">
        <f t="shared" si="4"/>
        <v>14973</v>
      </c>
      <c r="H30" s="14">
        <f t="shared" si="4"/>
        <v>1547</v>
      </c>
    </row>
    <row r="31" spans="1:8" s="10" customFormat="1" ht="16.5" customHeight="1" thickTop="1" thickBot="1">
      <c r="A31" s="33" t="s">
        <v>24</v>
      </c>
      <c r="B31" s="6" t="s">
        <v>20</v>
      </c>
      <c r="C31" s="7">
        <v>0</v>
      </c>
      <c r="D31" s="7">
        <v>0</v>
      </c>
      <c r="E31" s="8">
        <f t="shared" si="0"/>
        <v>0</v>
      </c>
      <c r="F31" s="7">
        <v>0</v>
      </c>
      <c r="G31" s="7">
        <v>0</v>
      </c>
      <c r="H31" s="9">
        <v>0</v>
      </c>
    </row>
    <row r="32" spans="1:8" s="10" customFormat="1" ht="16.5" customHeight="1" thickTop="1" thickBot="1">
      <c r="A32" s="34"/>
      <c r="B32" s="6" t="s">
        <v>21</v>
      </c>
      <c r="C32" s="7">
        <v>6747</v>
      </c>
      <c r="D32" s="7">
        <v>6503</v>
      </c>
      <c r="E32" s="8">
        <f t="shared" si="0"/>
        <v>13250</v>
      </c>
      <c r="F32" s="7">
        <v>494</v>
      </c>
      <c r="G32" s="7">
        <v>566</v>
      </c>
      <c r="H32" s="9">
        <v>70</v>
      </c>
    </row>
    <row r="33" spans="1:8" s="10" customFormat="1" ht="16.5" customHeight="1" thickTop="1" thickBot="1">
      <c r="A33" s="34"/>
      <c r="B33" s="6" t="s">
        <v>22</v>
      </c>
      <c r="C33" s="7">
        <v>3615</v>
      </c>
      <c r="D33" s="7">
        <v>3559</v>
      </c>
      <c r="E33" s="8">
        <f t="shared" si="0"/>
        <v>7174</v>
      </c>
      <c r="F33" s="7">
        <v>240</v>
      </c>
      <c r="G33" s="7">
        <v>340</v>
      </c>
      <c r="H33" s="9">
        <v>25</v>
      </c>
    </row>
    <row r="34" spans="1:8" s="10" customFormat="1" ht="16.5" customHeight="1" thickTop="1" thickBot="1">
      <c r="A34" s="34"/>
      <c r="B34" s="6" t="s">
        <v>23</v>
      </c>
      <c r="C34" s="7">
        <v>1584</v>
      </c>
      <c r="D34" s="7">
        <v>1562</v>
      </c>
      <c r="E34" s="8">
        <f t="shared" si="0"/>
        <v>3146</v>
      </c>
      <c r="F34" s="7">
        <v>187</v>
      </c>
      <c r="G34" s="7">
        <v>247</v>
      </c>
      <c r="H34" s="9">
        <v>50</v>
      </c>
    </row>
    <row r="35" spans="1:8" s="10" customFormat="1" ht="16.5" customHeight="1" thickTop="1" thickBot="1">
      <c r="A35" s="34"/>
      <c r="B35" s="11" t="s">
        <v>11</v>
      </c>
      <c r="C35" s="12">
        <f t="shared" ref="C35:H35" si="5">SUM(C31:C34)</f>
        <v>11946</v>
      </c>
      <c r="D35" s="12">
        <f t="shared" si="5"/>
        <v>11624</v>
      </c>
      <c r="E35" s="12">
        <f t="shared" si="5"/>
        <v>23570</v>
      </c>
      <c r="F35" s="12">
        <f t="shared" si="5"/>
        <v>921</v>
      </c>
      <c r="G35" s="12">
        <f t="shared" si="5"/>
        <v>1153</v>
      </c>
      <c r="H35" s="14">
        <f t="shared" si="5"/>
        <v>145</v>
      </c>
    </row>
    <row r="36" spans="1:8" s="10" customFormat="1" ht="16.5" customHeight="1" thickTop="1" thickBot="1">
      <c r="A36" s="35" t="s">
        <v>9</v>
      </c>
      <c r="B36" s="15" t="s">
        <v>20</v>
      </c>
      <c r="C36" s="16">
        <f t="shared" ref="C36:H39" si="6">SUM(C11,C16,C21,C26,C31)</f>
        <v>1027</v>
      </c>
      <c r="D36" s="16">
        <f t="shared" si="6"/>
        <v>944</v>
      </c>
      <c r="E36" s="16">
        <f t="shared" si="6"/>
        <v>1971</v>
      </c>
      <c r="F36" s="16">
        <f t="shared" si="6"/>
        <v>228</v>
      </c>
      <c r="G36" s="16">
        <f t="shared" si="6"/>
        <v>154</v>
      </c>
      <c r="H36" s="17">
        <f t="shared" si="6"/>
        <v>128</v>
      </c>
    </row>
    <row r="37" spans="1:8" s="10" customFormat="1" ht="16.5" customHeight="1" thickTop="1" thickBot="1">
      <c r="A37" s="36"/>
      <c r="B37" s="15" t="s">
        <v>21</v>
      </c>
      <c r="C37" s="16">
        <f t="shared" si="6"/>
        <v>190377</v>
      </c>
      <c r="D37" s="16">
        <f t="shared" si="6"/>
        <v>185766</v>
      </c>
      <c r="E37" s="16">
        <f t="shared" si="6"/>
        <v>376143</v>
      </c>
      <c r="F37" s="16">
        <f t="shared" si="6"/>
        <v>13902</v>
      </c>
      <c r="G37" s="16">
        <f t="shared" si="6"/>
        <v>15986</v>
      </c>
      <c r="H37" s="17">
        <f t="shared" si="6"/>
        <v>1706</v>
      </c>
    </row>
    <row r="38" spans="1:8" s="10" customFormat="1" ht="16.5" customHeight="1" thickTop="1" thickBot="1">
      <c r="A38" s="36"/>
      <c r="B38" s="15" t="s">
        <v>22</v>
      </c>
      <c r="C38" s="16">
        <f t="shared" si="6"/>
        <v>123530</v>
      </c>
      <c r="D38" s="16">
        <f t="shared" si="6"/>
        <v>119983</v>
      </c>
      <c r="E38" s="16">
        <f t="shared" si="6"/>
        <v>243513</v>
      </c>
      <c r="F38" s="16">
        <f t="shared" si="6"/>
        <v>8922</v>
      </c>
      <c r="G38" s="16">
        <f t="shared" si="6"/>
        <v>11982</v>
      </c>
      <c r="H38" s="17">
        <f t="shared" si="6"/>
        <v>1005</v>
      </c>
    </row>
    <row r="39" spans="1:8" s="10" customFormat="1" ht="16.5" customHeight="1" thickTop="1" thickBot="1">
      <c r="A39" s="36"/>
      <c r="B39" s="15" t="s">
        <v>23</v>
      </c>
      <c r="C39" s="16">
        <f t="shared" si="6"/>
        <v>36256</v>
      </c>
      <c r="D39" s="16">
        <f t="shared" si="6"/>
        <v>34873</v>
      </c>
      <c r="E39" s="16">
        <f t="shared" si="6"/>
        <v>71129</v>
      </c>
      <c r="F39" s="16">
        <f t="shared" si="6"/>
        <v>3918</v>
      </c>
      <c r="G39" s="16">
        <f t="shared" si="6"/>
        <v>4890</v>
      </c>
      <c r="H39" s="17">
        <f t="shared" si="6"/>
        <v>931</v>
      </c>
    </row>
    <row r="40" spans="1:8" s="10" customFormat="1" ht="16.5" customHeight="1" thickTop="1" thickBot="1">
      <c r="A40" s="37"/>
      <c r="B40" s="18" t="s">
        <v>25</v>
      </c>
      <c r="C40" s="19">
        <f t="shared" ref="C40:H40" si="7">SUM(C36:C39)</f>
        <v>351190</v>
      </c>
      <c r="D40" s="19">
        <f t="shared" si="7"/>
        <v>341566</v>
      </c>
      <c r="E40" s="19">
        <f t="shared" si="7"/>
        <v>692756</v>
      </c>
      <c r="F40" s="19">
        <f t="shared" si="7"/>
        <v>26970</v>
      </c>
      <c r="G40" s="19">
        <f t="shared" si="7"/>
        <v>33012</v>
      </c>
      <c r="H40" s="20">
        <f t="shared" si="7"/>
        <v>3770</v>
      </c>
    </row>
    <row r="41" spans="1:8" ht="12" thickTop="1"/>
  </sheetData>
  <mergeCells count="18">
    <mergeCell ref="A36:A40"/>
    <mergeCell ref="A11:A15"/>
    <mergeCell ref="A16:A20"/>
    <mergeCell ref="A21:A25"/>
    <mergeCell ref="A26:A30"/>
    <mergeCell ref="A31:A35"/>
    <mergeCell ref="B9:B10"/>
    <mergeCell ref="A8:H8"/>
    <mergeCell ref="A1:I1"/>
    <mergeCell ref="A2:I2"/>
    <mergeCell ref="A3:I3"/>
    <mergeCell ref="A5:I5"/>
    <mergeCell ref="A6:I6"/>
    <mergeCell ref="A9:A10"/>
    <mergeCell ref="C9:E9"/>
    <mergeCell ref="F9:F10"/>
    <mergeCell ref="G9:G10"/>
    <mergeCell ref="H9:H10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sostenimiento basica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2010-01-05T18:37:25Z</cp:lastPrinted>
  <dcterms:created xsi:type="dcterms:W3CDTF">2004-12-09T21:12:16Z</dcterms:created>
  <dcterms:modified xsi:type="dcterms:W3CDTF">2014-03-04T21:15:43Z</dcterms:modified>
</cp:coreProperties>
</file>